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H13" i="1"/>
  <c r="G13" i="1"/>
  <c r="G24" i="1" s="1"/>
  <c r="F13" i="1"/>
  <c r="F24" i="1" s="1"/>
  <c r="F196" i="1" s="1"/>
  <c r="I81" i="1" l="1"/>
  <c r="L81" i="1"/>
  <c r="H81" i="1"/>
  <c r="I43" i="1"/>
  <c r="H43" i="1"/>
  <c r="G196" i="1"/>
  <c r="I24" i="1"/>
  <c r="L24" i="1"/>
  <c r="H24" i="1"/>
  <c r="L196" i="1" l="1"/>
  <c r="H196" i="1"/>
  <c r="I196" i="1"/>
</calcChain>
</file>

<file path=xl/sharedStrings.xml><?xml version="1.0" encoding="utf-8"?>
<sst xmlns="http://schemas.openxmlformats.org/spreadsheetml/2006/main" count="266" uniqueCount="79">
  <si>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</si>
  <si>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</si>
  <si>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</si>
  <si>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</si>
  <si>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</si>
  <si>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</si>
  <si>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</si>
  <si>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</si>
  <si>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</si>
  <si>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</si>
  <si>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</si>
  <si>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</si>
  <si>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</si>
  <si>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</si>
  <si>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</si>
  <si>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</si>
  <si>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</si>
  <si>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</si>
  <si>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</si>
  <si>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</si>
  <si>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</si>
  <si>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</si>
  <si>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</si>
  <si>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</si>
  <si>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</si>
  <si>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</si>
  <si>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</si>
  <si>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</si>
  <si>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</si>
  <si>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</si>
  <si>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</si>
  <si>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</si>
  <si>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</si>
  <si>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</si>
  <si>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</si>
  <si>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</si>
  <si>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</si>
  <si>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</si>
  <si>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</si>
  <si>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</si>
  <si>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Бударин С.А.</t>
  </si>
  <si>
    <t>Курица тушёная</t>
  </si>
  <si>
    <t>Каша пшеничная с маслом</t>
  </si>
  <si>
    <t>150/5</t>
  </si>
  <si>
    <t>Чай</t>
  </si>
  <si>
    <t>Хлеб пшеничный</t>
  </si>
  <si>
    <t>Пр</t>
  </si>
  <si>
    <t>Капуста тушеная</t>
  </si>
  <si>
    <t>Сливочное масло</t>
  </si>
  <si>
    <t>Суп картофельный с макаронными изделиями</t>
  </si>
  <si>
    <t>Тефтели</t>
  </si>
  <si>
    <t>Макароны отварные</t>
  </si>
  <si>
    <t>Биточки из мяса птицы</t>
  </si>
  <si>
    <t>Макароны отварные с маслом</t>
  </si>
  <si>
    <t>Кисель пл/ягодный</t>
  </si>
  <si>
    <t>Свекла отварная</t>
  </si>
  <si>
    <t>Борщ с капустой и картофелем</t>
  </si>
  <si>
    <t>Курица тушеная</t>
  </si>
  <si>
    <t>Фрукты ( яблоко)</t>
  </si>
  <si>
    <t>Шницель</t>
  </si>
  <si>
    <t>Гречка отварная с маслом</t>
  </si>
  <si>
    <t>Компот из с/х фруктов</t>
  </si>
  <si>
    <t>Суп картофельный с бобовыми</t>
  </si>
  <si>
    <t>Каша ячневая с маслом</t>
  </si>
  <si>
    <t>180/5</t>
  </si>
  <si>
    <t>Сосиски отварные</t>
  </si>
  <si>
    <t>Яйцо вареное</t>
  </si>
  <si>
    <t>1шт(40гр)</t>
  </si>
  <si>
    <t>Кофейный напиток</t>
  </si>
  <si>
    <t>Икра кабачковая</t>
  </si>
  <si>
    <t>Суп картофельный с рисовой крупой</t>
  </si>
  <si>
    <t>Рагу из птицы</t>
  </si>
  <si>
    <t>Огурцы,помидоры(свежие,соленые)</t>
  </si>
  <si>
    <t>Рыба, тушеная в томате</t>
  </si>
  <si>
    <t>Пюре картофельное</t>
  </si>
  <si>
    <t>Огурцы, помидоры (свежие, соленые – по сезону)</t>
  </si>
  <si>
    <t>Суп картофельный с пшеничной крупой</t>
  </si>
  <si>
    <t>Каша гречневая с маслом</t>
  </si>
  <si>
    <t>МБОУ ТСОШ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</si>
</sst>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78</v>
      </c>
      <c r="D1" s="69"/>
      <c r="E1" s="69"/>
      <c r="F1" s="12" t="s">
        <v>16</v>
      </c>
      <c r="G1" s="2" t="s">
        <v>17</v>
      </c>
      <c r="H1" s="70" t="s">
        <v>39</v>
      </c>
      <c r="I1" s="71"/>
      <c r="J1" s="71"/>
      <c r="K1" s="71"/>
    </row>
    <row r="2" spans="1:12" ht="18" x14ac:dyDescent="0.2">
      <c r="A2" s="35" t="s">
        <v>6</v>
      </c>
      <c r="C2" s="2"/>
      <c r="G2" s="2" t="s">
        <v>18</v>
      </c>
      <c r="H2" s="70" t="s">
        <v>40</v>
      </c>
      <c r="I2" s="71"/>
      <c r="J2" s="71"/>
      <c r="K2" s="7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6.5" thickBot="1" x14ac:dyDescent="0.3">
      <c r="A6" s="20">
        <v>1</v>
      </c>
      <c r="B6" s="21">
        <v>1</v>
      </c>
      <c r="C6" s="22" t="s">
        <v>20</v>
      </c>
      <c r="D6" s="5" t="s">
        <v>21</v>
      </c>
      <c r="E6" s="51" t="s">
        <v>41</v>
      </c>
      <c r="F6" s="51">
        <v>100</v>
      </c>
      <c r="G6" s="51">
        <v>12.93</v>
      </c>
      <c r="H6" s="51">
        <v>9.84</v>
      </c>
      <c r="I6" s="51">
        <v>9.93</v>
      </c>
      <c r="J6" s="51">
        <v>222</v>
      </c>
      <c r="K6" s="52">
        <v>290</v>
      </c>
      <c r="L6" s="53">
        <v>48.81</v>
      </c>
    </row>
    <row r="7" spans="1:12" ht="16.5" thickBot="1" x14ac:dyDescent="0.3">
      <c r="A7" s="23"/>
      <c r="B7" s="15"/>
      <c r="C7" s="11"/>
      <c r="D7" s="6"/>
      <c r="E7" s="51" t="s">
        <v>42</v>
      </c>
      <c r="F7" s="51" t="s">
        <v>43</v>
      </c>
      <c r="G7" s="51">
        <v>5.04</v>
      </c>
      <c r="H7" s="51">
        <v>2.99</v>
      </c>
      <c r="I7" s="51">
        <v>42.7</v>
      </c>
      <c r="J7" s="51">
        <v>240</v>
      </c>
      <c r="K7" s="52">
        <v>171</v>
      </c>
      <c r="L7" s="53">
        <v>9.24</v>
      </c>
    </row>
    <row r="8" spans="1:12" ht="16.5" thickBot="1" x14ac:dyDescent="0.3">
      <c r="A8" s="23"/>
      <c r="B8" s="15"/>
      <c r="C8" s="11"/>
      <c r="D8" s="7" t="s">
        <v>22</v>
      </c>
      <c r="E8" s="54" t="s">
        <v>44</v>
      </c>
      <c r="F8" s="51">
        <v>200</v>
      </c>
      <c r="G8" s="51">
        <v>0.1</v>
      </c>
      <c r="H8" s="51">
        <v>0.02</v>
      </c>
      <c r="I8" s="51">
        <v>6.2</v>
      </c>
      <c r="J8" s="51">
        <v>63</v>
      </c>
      <c r="K8" s="52">
        <v>376</v>
      </c>
      <c r="L8" s="55">
        <v>2.98</v>
      </c>
    </row>
    <row r="9" spans="1:12" ht="16.5" thickBot="1" x14ac:dyDescent="0.3">
      <c r="A9" s="23"/>
      <c r="B9" s="15"/>
      <c r="C9" s="11"/>
      <c r="D9" s="7" t="s">
        <v>23</v>
      </c>
      <c r="E9" s="56" t="s">
        <v>45</v>
      </c>
      <c r="F9" s="51">
        <v>40</v>
      </c>
      <c r="G9" s="51">
        <v>3.95</v>
      </c>
      <c r="H9" s="51">
        <v>0.5</v>
      </c>
      <c r="I9" s="51">
        <v>24</v>
      </c>
      <c r="J9" s="51">
        <v>53</v>
      </c>
      <c r="K9" s="52" t="s">
        <v>46</v>
      </c>
      <c r="L9" s="53">
        <v>2.8</v>
      </c>
    </row>
    <row r="10" spans="1:12" ht="15.75" thickBot="1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6.5" thickBot="1" x14ac:dyDescent="0.3">
      <c r="A11" s="23"/>
      <c r="B11" s="15"/>
      <c r="C11" s="11"/>
      <c r="D11" s="6"/>
      <c r="E11" s="51" t="s">
        <v>47</v>
      </c>
      <c r="F11" s="51">
        <v>60</v>
      </c>
      <c r="G11" s="51">
        <v>0.13</v>
      </c>
      <c r="H11" s="51">
        <v>0.05</v>
      </c>
      <c r="I11" s="51">
        <v>6.5</v>
      </c>
      <c r="J11" s="51">
        <v>9</v>
      </c>
      <c r="K11" s="52">
        <v>139</v>
      </c>
      <c r="L11" s="53">
        <v>7.62</v>
      </c>
    </row>
    <row r="12" spans="1:12" ht="16.5" thickBot="1" x14ac:dyDescent="0.3">
      <c r="A12" s="23"/>
      <c r="B12" s="15"/>
      <c r="C12" s="11"/>
      <c r="D12" s="6"/>
      <c r="E12" s="54" t="s">
        <v>48</v>
      </c>
      <c r="F12" s="51">
        <v>15</v>
      </c>
      <c r="G12" s="51">
        <v>0.2</v>
      </c>
      <c r="H12" s="51">
        <v>10.5</v>
      </c>
      <c r="I12" s="51">
        <v>0.2</v>
      </c>
      <c r="J12" s="51">
        <v>102</v>
      </c>
      <c r="K12" s="52">
        <v>14</v>
      </c>
      <c r="L12" s="57">
        <v>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415</v>
      </c>
      <c r="G13" s="19">
        <f t="shared" ref="G13:J13" si="0">SUM(G6:G12)</f>
        <v>22.349999999999998</v>
      </c>
      <c r="H13" s="19">
        <f t="shared" si="0"/>
        <v>23.9</v>
      </c>
      <c r="I13" s="19">
        <f t="shared" si="0"/>
        <v>89.530000000000015</v>
      </c>
      <c r="J13" s="19">
        <f t="shared" si="0"/>
        <v>689</v>
      </c>
      <c r="K13" s="25"/>
      <c r="L13" s="19">
        <f t="shared" ref="L13" si="1">SUM(L6:L12)</f>
        <v>80.45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6.5" thickBot="1" x14ac:dyDescent="0.3">
      <c r="A15" s="23"/>
      <c r="B15" s="15"/>
      <c r="C15" s="11"/>
      <c r="D15" s="7" t="s">
        <v>27</v>
      </c>
      <c r="E15" s="51" t="s">
        <v>49</v>
      </c>
      <c r="F15" s="51">
        <v>250</v>
      </c>
      <c r="G15" s="51">
        <v>5.07</v>
      </c>
      <c r="H15" s="51">
        <v>8.7799999999999994</v>
      </c>
      <c r="I15" s="51">
        <v>20.7</v>
      </c>
      <c r="J15" s="51">
        <v>208</v>
      </c>
      <c r="K15" s="51">
        <v>112</v>
      </c>
      <c r="L15" s="51">
        <v>10.95</v>
      </c>
    </row>
    <row r="16" spans="1:12" ht="16.5" thickBot="1" x14ac:dyDescent="0.3">
      <c r="A16" s="23"/>
      <c r="B16" s="15"/>
      <c r="C16" s="11"/>
      <c r="D16" s="7" t="s">
        <v>28</v>
      </c>
      <c r="E16" s="51" t="s">
        <v>50</v>
      </c>
      <c r="F16" s="51">
        <v>100</v>
      </c>
      <c r="G16" s="51">
        <v>10.02</v>
      </c>
      <c r="H16" s="51">
        <v>14.33</v>
      </c>
      <c r="I16" s="51">
        <v>0.56000000000000005</v>
      </c>
      <c r="J16" s="51">
        <v>298</v>
      </c>
      <c r="K16" s="51">
        <v>243</v>
      </c>
      <c r="L16" s="51">
        <v>36.31</v>
      </c>
    </row>
    <row r="17" spans="1:12" ht="16.5" thickBot="1" x14ac:dyDescent="0.3">
      <c r="A17" s="23"/>
      <c r="B17" s="15"/>
      <c r="C17" s="11"/>
      <c r="D17" s="7" t="s">
        <v>29</v>
      </c>
      <c r="E17" s="51" t="s">
        <v>51</v>
      </c>
      <c r="F17" s="51">
        <v>180</v>
      </c>
      <c r="G17" s="51">
        <v>5.91</v>
      </c>
      <c r="H17" s="51">
        <v>8.64</v>
      </c>
      <c r="I17" s="51">
        <v>29.4</v>
      </c>
      <c r="J17" s="51">
        <v>135</v>
      </c>
      <c r="K17" s="51">
        <v>312</v>
      </c>
      <c r="L17" s="51">
        <v>10.15</v>
      </c>
    </row>
    <row r="18" spans="1:12" ht="16.5" thickBot="1" x14ac:dyDescent="0.3">
      <c r="A18" s="23"/>
      <c r="B18" s="15"/>
      <c r="C18" s="11"/>
      <c r="D18" s="7" t="s">
        <v>30</v>
      </c>
      <c r="E18" s="54" t="s">
        <v>44</v>
      </c>
      <c r="F18" s="51">
        <v>200</v>
      </c>
      <c r="G18" s="51">
        <v>0.1</v>
      </c>
      <c r="H18" s="51">
        <v>0.02</v>
      </c>
      <c r="I18" s="51">
        <v>6.2</v>
      </c>
      <c r="J18" s="51">
        <v>63</v>
      </c>
      <c r="K18" s="51">
        <v>376</v>
      </c>
      <c r="L18" s="51">
        <v>2.98</v>
      </c>
    </row>
    <row r="19" spans="1:12" ht="16.5" thickBot="1" x14ac:dyDescent="0.3">
      <c r="A19" s="23"/>
      <c r="B19" s="15"/>
      <c r="C19" s="11"/>
      <c r="D19" s="7" t="s">
        <v>31</v>
      </c>
      <c r="E19" s="54" t="s">
        <v>45</v>
      </c>
      <c r="F19" s="51">
        <v>40</v>
      </c>
      <c r="G19" s="51">
        <v>3.95</v>
      </c>
      <c r="H19" s="51">
        <v>0.5</v>
      </c>
      <c r="I19" s="51">
        <v>24</v>
      </c>
      <c r="J19" s="51">
        <v>58</v>
      </c>
      <c r="K19" s="51" t="s">
        <v>46</v>
      </c>
      <c r="L19" s="51">
        <v>2.65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25.05</v>
      </c>
      <c r="H23" s="19">
        <f t="shared" si="2"/>
        <v>32.269999999999996</v>
      </c>
      <c r="I23" s="19">
        <f t="shared" si="2"/>
        <v>80.86</v>
      </c>
      <c r="J23" s="19">
        <f t="shared" si="2"/>
        <v>762</v>
      </c>
      <c r="K23" s="25"/>
      <c r="L23" s="19">
        <f t="shared" ref="L23" si="3">SUM(L14:L22)</f>
        <v>63.04</v>
      </c>
    </row>
    <row r="24" spans="1:12" ht="15.75" thickBot="1" x14ac:dyDescent="0.25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1185</v>
      </c>
      <c r="G24" s="32">
        <f t="shared" ref="G24:J24" si="4">G13+G23</f>
        <v>47.4</v>
      </c>
      <c r="H24" s="32">
        <f t="shared" si="4"/>
        <v>56.169999999999995</v>
      </c>
      <c r="I24" s="32">
        <f t="shared" si="4"/>
        <v>170.39000000000001</v>
      </c>
      <c r="J24" s="32">
        <f t="shared" si="4"/>
        <v>1451</v>
      </c>
      <c r="K24" s="32"/>
      <c r="L24" s="32">
        <f t="shared" ref="L24" si="5">L13+L23</f>
        <v>143.49</v>
      </c>
    </row>
    <row r="25" spans="1:12" ht="16.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6" t="s">
        <v>52</v>
      </c>
      <c r="F25" s="51">
        <v>90</v>
      </c>
      <c r="G25" s="51">
        <v>12.05</v>
      </c>
      <c r="H25" s="51">
        <v>11.26</v>
      </c>
      <c r="I25" s="51">
        <v>12.8</v>
      </c>
      <c r="J25" s="51">
        <v>263</v>
      </c>
      <c r="K25" s="51">
        <v>294</v>
      </c>
      <c r="L25" s="51">
        <v>48.86</v>
      </c>
    </row>
    <row r="26" spans="1:12" ht="16.5" thickBot="1" x14ac:dyDescent="0.3">
      <c r="A26" s="14"/>
      <c r="B26" s="15"/>
      <c r="C26" s="11"/>
      <c r="D26" s="6"/>
      <c r="E26" s="56" t="s">
        <v>53</v>
      </c>
      <c r="F26" s="51" t="s">
        <v>43</v>
      </c>
      <c r="G26" s="51">
        <v>4.7</v>
      </c>
      <c r="H26" s="51">
        <v>5.07</v>
      </c>
      <c r="I26" s="51">
        <v>31.9</v>
      </c>
      <c r="J26" s="51">
        <v>148</v>
      </c>
      <c r="K26" s="51">
        <v>205</v>
      </c>
      <c r="L26" s="58">
        <v>13.05</v>
      </c>
    </row>
    <row r="27" spans="1:12" ht="16.5" thickBot="1" x14ac:dyDescent="0.3">
      <c r="A27" s="14"/>
      <c r="B27" s="15"/>
      <c r="C27" s="11"/>
      <c r="D27" s="7" t="s">
        <v>22</v>
      </c>
      <c r="E27" s="56" t="s">
        <v>54</v>
      </c>
      <c r="F27" s="51">
        <v>200</v>
      </c>
      <c r="G27" s="51">
        <v>0.7</v>
      </c>
      <c r="H27" s="51">
        <v>0.09</v>
      </c>
      <c r="I27" s="51">
        <v>30</v>
      </c>
      <c r="J27" s="51">
        <v>133</v>
      </c>
      <c r="K27" s="51" t="s">
        <v>46</v>
      </c>
      <c r="L27" s="51">
        <v>8.5</v>
      </c>
    </row>
    <row r="28" spans="1:12" ht="16.5" thickBot="1" x14ac:dyDescent="0.3">
      <c r="A28" s="14"/>
      <c r="B28" s="15"/>
      <c r="C28" s="11"/>
      <c r="D28" s="7" t="s">
        <v>23</v>
      </c>
      <c r="E28" s="56" t="s">
        <v>45</v>
      </c>
      <c r="F28" s="51">
        <v>40</v>
      </c>
      <c r="G28" s="51">
        <v>3.95</v>
      </c>
      <c r="H28" s="51">
        <v>0.5</v>
      </c>
      <c r="I28" s="51">
        <v>24</v>
      </c>
      <c r="J28" s="51">
        <v>58</v>
      </c>
      <c r="K28" s="51" t="s">
        <v>46</v>
      </c>
      <c r="L28" s="51">
        <v>2.8</v>
      </c>
    </row>
    <row r="29" spans="1:12" ht="15.75" thickBot="1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6.5" thickBot="1" x14ac:dyDescent="0.3">
      <c r="A30" s="14"/>
      <c r="B30" s="15"/>
      <c r="C30" s="11"/>
      <c r="D30" s="6"/>
      <c r="E30" s="56" t="s">
        <v>55</v>
      </c>
      <c r="F30" s="51">
        <v>60</v>
      </c>
      <c r="G30" s="51">
        <v>0.32</v>
      </c>
      <c r="H30" s="51">
        <v>0.18</v>
      </c>
      <c r="I30" s="51">
        <v>4.3499999999999996</v>
      </c>
      <c r="J30" s="51">
        <v>22</v>
      </c>
      <c r="K30" s="51">
        <v>52</v>
      </c>
      <c r="L30" s="51">
        <v>7.24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390</v>
      </c>
      <c r="G32" s="19">
        <f t="shared" ref="G32" si="6">SUM(G25:G31)</f>
        <v>21.72</v>
      </c>
      <c r="H32" s="19">
        <f t="shared" ref="H32" si="7">SUM(H25:H31)</f>
        <v>17.099999999999998</v>
      </c>
      <c r="I32" s="19">
        <f t="shared" ref="I32" si="8">SUM(I25:I31)</f>
        <v>103.05</v>
      </c>
      <c r="J32" s="19">
        <f t="shared" ref="J32:L32" si="9">SUM(J25:J31)</f>
        <v>624</v>
      </c>
      <c r="K32" s="25"/>
      <c r="L32" s="19">
        <f t="shared" si="9"/>
        <v>80.449999999999989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6.5" thickBot="1" x14ac:dyDescent="0.3">
      <c r="A34" s="14"/>
      <c r="B34" s="15"/>
      <c r="C34" s="11"/>
      <c r="D34" s="7" t="s">
        <v>27</v>
      </c>
      <c r="E34" s="56" t="s">
        <v>56</v>
      </c>
      <c r="F34" s="51">
        <v>250</v>
      </c>
      <c r="G34" s="51">
        <v>6.3</v>
      </c>
      <c r="H34" s="51">
        <v>8.99</v>
      </c>
      <c r="I34" s="51">
        <v>27.13</v>
      </c>
      <c r="J34" s="51">
        <v>250</v>
      </c>
      <c r="K34" s="51">
        <v>82</v>
      </c>
      <c r="L34" s="51">
        <v>10.53</v>
      </c>
    </row>
    <row r="35" spans="1:12" ht="16.5" thickBot="1" x14ac:dyDescent="0.3">
      <c r="A35" s="14"/>
      <c r="B35" s="15"/>
      <c r="C35" s="11"/>
      <c r="D35" s="7" t="s">
        <v>28</v>
      </c>
      <c r="E35" s="59" t="s">
        <v>57</v>
      </c>
      <c r="F35" s="59">
        <v>100</v>
      </c>
      <c r="G35" s="59">
        <v>13.39</v>
      </c>
      <c r="H35" s="59">
        <v>12.51</v>
      </c>
      <c r="I35" s="59">
        <v>14.69</v>
      </c>
      <c r="J35" s="59">
        <v>312</v>
      </c>
      <c r="K35" s="59">
        <v>294</v>
      </c>
      <c r="L35" s="59">
        <v>33.369999999999997</v>
      </c>
    </row>
    <row r="36" spans="1:12" ht="16.5" thickBot="1" x14ac:dyDescent="0.3">
      <c r="A36" s="14"/>
      <c r="B36" s="15"/>
      <c r="C36" s="11"/>
      <c r="D36" s="7" t="s">
        <v>29</v>
      </c>
      <c r="E36" s="60" t="s">
        <v>42</v>
      </c>
      <c r="F36" s="51" t="s">
        <v>43</v>
      </c>
      <c r="G36" s="51">
        <v>5.61</v>
      </c>
      <c r="H36" s="51">
        <v>6.05</v>
      </c>
      <c r="I36" s="51">
        <v>38.07</v>
      </c>
      <c r="J36" s="51">
        <v>199</v>
      </c>
      <c r="K36" s="51">
        <v>203</v>
      </c>
      <c r="L36" s="51">
        <v>6.49</v>
      </c>
    </row>
    <row r="37" spans="1:12" ht="16.5" thickBot="1" x14ac:dyDescent="0.3">
      <c r="A37" s="14"/>
      <c r="B37" s="15"/>
      <c r="C37" s="11"/>
      <c r="D37" s="7" t="s">
        <v>30</v>
      </c>
      <c r="E37" s="51" t="s">
        <v>44</v>
      </c>
      <c r="F37" s="51">
        <v>200</v>
      </c>
      <c r="G37" s="51">
        <v>0.1</v>
      </c>
      <c r="H37" s="51">
        <v>0.09</v>
      </c>
      <c r="I37" s="51">
        <v>30</v>
      </c>
      <c r="J37" s="51">
        <v>133</v>
      </c>
      <c r="K37" s="51" t="s">
        <v>46</v>
      </c>
      <c r="L37" s="51">
        <v>2.98</v>
      </c>
    </row>
    <row r="38" spans="1:12" ht="16.5" thickBot="1" x14ac:dyDescent="0.3">
      <c r="A38" s="14"/>
      <c r="B38" s="15"/>
      <c r="C38" s="11"/>
      <c r="D38" s="7" t="s">
        <v>31</v>
      </c>
      <c r="E38" s="51" t="s">
        <v>45</v>
      </c>
      <c r="F38" s="51">
        <v>40</v>
      </c>
      <c r="G38" s="51">
        <v>3.95</v>
      </c>
      <c r="H38" s="51">
        <v>0.5</v>
      </c>
      <c r="I38" s="51">
        <v>24</v>
      </c>
      <c r="J38" s="51">
        <v>58</v>
      </c>
      <c r="K38" s="51" t="s">
        <v>46</v>
      </c>
      <c r="L38" s="51">
        <v>2.65</v>
      </c>
    </row>
    <row r="39" spans="1:12" ht="15.75" thickBot="1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6.5" thickBot="1" x14ac:dyDescent="0.3">
      <c r="A40" s="14"/>
      <c r="B40" s="15"/>
      <c r="C40" s="11"/>
      <c r="D40" s="6"/>
      <c r="E40" s="51" t="s">
        <v>58</v>
      </c>
      <c r="F40" s="51">
        <v>100</v>
      </c>
      <c r="G40" s="58">
        <v>0.35</v>
      </c>
      <c r="H40" s="51">
        <v>0.3</v>
      </c>
      <c r="I40" s="51">
        <v>7.45</v>
      </c>
      <c r="J40" s="51">
        <v>35.4</v>
      </c>
      <c r="K40" s="51"/>
      <c r="L40" s="51">
        <v>5.49</v>
      </c>
    </row>
    <row r="41" spans="1:12" ht="16.5" thickBot="1" x14ac:dyDescent="0.3">
      <c r="A41" s="14"/>
      <c r="B41" s="15"/>
      <c r="C41" s="11"/>
      <c r="D41" s="6"/>
      <c r="E41" s="51" t="s">
        <v>55</v>
      </c>
      <c r="F41" s="51">
        <v>60</v>
      </c>
      <c r="G41" s="51">
        <v>0.17</v>
      </c>
      <c r="H41" s="51">
        <v>0.09</v>
      </c>
      <c r="I41" s="51">
        <v>0.87</v>
      </c>
      <c r="J41" s="51">
        <v>18</v>
      </c>
      <c r="K41" s="61">
        <v>52</v>
      </c>
      <c r="L41" s="61">
        <v>1.53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29.870000000000005</v>
      </c>
      <c r="H42" s="19">
        <f t="shared" ref="H42" si="11">SUM(H33:H41)</f>
        <v>28.53</v>
      </c>
      <c r="I42" s="19">
        <f t="shared" ref="I42" si="12">SUM(I33:I41)</f>
        <v>142.20999999999998</v>
      </c>
      <c r="J42" s="19">
        <f t="shared" ref="J42:L42" si="13">SUM(J33:J41)</f>
        <v>1005.4</v>
      </c>
      <c r="K42" s="25"/>
      <c r="L42" s="19">
        <f t="shared" si="13"/>
        <v>63.04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1140</v>
      </c>
      <c r="G43" s="32">
        <f t="shared" ref="G43" si="14">G32+G42</f>
        <v>51.59</v>
      </c>
      <c r="H43" s="32">
        <f t="shared" ref="H43" si="15">H32+H42</f>
        <v>45.629999999999995</v>
      </c>
      <c r="I43" s="32">
        <f t="shared" ref="I43" si="16">I32+I42</f>
        <v>245.26</v>
      </c>
      <c r="J43" s="32">
        <f t="shared" ref="J43:L43" si="17">J32+J42</f>
        <v>1629.4</v>
      </c>
      <c r="K43" s="32"/>
      <c r="L43" s="32">
        <f t="shared" si="17"/>
        <v>143.48999999999998</v>
      </c>
    </row>
    <row r="44" spans="1:12" ht="16.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51" t="s">
        <v>59</v>
      </c>
      <c r="F44" s="51">
        <v>90</v>
      </c>
      <c r="G44" s="51">
        <v>12.58</v>
      </c>
      <c r="H44" s="51">
        <v>16.5</v>
      </c>
      <c r="I44" s="51">
        <v>25</v>
      </c>
      <c r="J44" s="51">
        <v>260</v>
      </c>
      <c r="K44" s="51">
        <v>289</v>
      </c>
      <c r="L44" s="51">
        <v>48.66</v>
      </c>
    </row>
    <row r="45" spans="1:12" ht="16.5" thickBot="1" x14ac:dyDescent="0.3">
      <c r="A45" s="23"/>
      <c r="B45" s="15"/>
      <c r="C45" s="11"/>
      <c r="D45" s="6"/>
      <c r="E45" s="59" t="s">
        <v>60</v>
      </c>
      <c r="F45" s="59" t="s">
        <v>43</v>
      </c>
      <c r="G45" s="59">
        <v>8.85</v>
      </c>
      <c r="H45" s="59">
        <v>9.5500000000000007</v>
      </c>
      <c r="I45" s="59">
        <v>40.1</v>
      </c>
      <c r="J45" s="59">
        <v>258.7</v>
      </c>
      <c r="K45" s="59">
        <v>171</v>
      </c>
      <c r="L45" s="59">
        <v>12.49</v>
      </c>
    </row>
    <row r="46" spans="1:12" ht="16.5" thickBot="1" x14ac:dyDescent="0.3">
      <c r="A46" s="23"/>
      <c r="B46" s="15"/>
      <c r="C46" s="11"/>
      <c r="D46" s="7" t="s">
        <v>22</v>
      </c>
      <c r="E46" s="58" t="s">
        <v>61</v>
      </c>
      <c r="F46" s="51">
        <v>200</v>
      </c>
      <c r="G46" s="51">
        <v>0.68</v>
      </c>
      <c r="H46" s="51">
        <v>0.03</v>
      </c>
      <c r="I46" s="51">
        <v>35</v>
      </c>
      <c r="J46" s="51">
        <v>103</v>
      </c>
      <c r="K46" s="51">
        <v>349</v>
      </c>
      <c r="L46" s="51">
        <v>7.5</v>
      </c>
    </row>
    <row r="47" spans="1:12" ht="16.5" thickBot="1" x14ac:dyDescent="0.3">
      <c r="A47" s="23"/>
      <c r="B47" s="15"/>
      <c r="C47" s="11"/>
      <c r="D47" s="7" t="s">
        <v>23</v>
      </c>
      <c r="E47" s="51" t="s">
        <v>45</v>
      </c>
      <c r="F47" s="51">
        <v>40</v>
      </c>
      <c r="G47" s="51">
        <v>3.95</v>
      </c>
      <c r="H47" s="51">
        <v>0.5</v>
      </c>
      <c r="I47" s="51">
        <v>24</v>
      </c>
      <c r="J47" s="51">
        <v>58</v>
      </c>
      <c r="K47" s="51" t="s">
        <v>46</v>
      </c>
      <c r="L47" s="51">
        <v>2.8</v>
      </c>
    </row>
    <row r="48" spans="1:12" ht="15.75" thickBot="1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6.5" thickBot="1" x14ac:dyDescent="0.3">
      <c r="A49" s="23"/>
      <c r="B49" s="15"/>
      <c r="C49" s="11"/>
      <c r="D49" s="6"/>
      <c r="E49" s="51" t="s">
        <v>48</v>
      </c>
      <c r="F49" s="51">
        <v>15</v>
      </c>
      <c r="G49" s="51">
        <v>0.2</v>
      </c>
      <c r="H49" s="51">
        <v>10.5</v>
      </c>
      <c r="I49" s="51">
        <v>0.2</v>
      </c>
      <c r="J49" s="51">
        <v>102</v>
      </c>
      <c r="K49" s="51">
        <v>14</v>
      </c>
      <c r="L49" s="51">
        <v>9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345</v>
      </c>
      <c r="G51" s="19">
        <f t="shared" ref="G51" si="18">SUM(G44:G50)</f>
        <v>26.259999999999998</v>
      </c>
      <c r="H51" s="19">
        <f t="shared" ref="H51" si="19">SUM(H44:H50)</f>
        <v>37.08</v>
      </c>
      <c r="I51" s="19">
        <f t="shared" ref="I51" si="20">SUM(I44:I50)</f>
        <v>124.3</v>
      </c>
      <c r="J51" s="19">
        <f t="shared" ref="J51:L51" si="21">SUM(J44:J50)</f>
        <v>781.7</v>
      </c>
      <c r="K51" s="25"/>
      <c r="L51" s="19">
        <f t="shared" si="21"/>
        <v>80.45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6.5" thickBot="1" x14ac:dyDescent="0.3">
      <c r="A53" s="23"/>
      <c r="B53" s="15"/>
      <c r="C53" s="11"/>
      <c r="D53" s="7" t="s">
        <v>27</v>
      </c>
      <c r="E53" s="51" t="s">
        <v>62</v>
      </c>
      <c r="F53" s="51">
        <v>250</v>
      </c>
      <c r="G53" s="51">
        <v>7.61</v>
      </c>
      <c r="H53" s="51">
        <v>9.34</v>
      </c>
      <c r="I53" s="51">
        <v>16.940000000000001</v>
      </c>
      <c r="J53" s="51">
        <v>246</v>
      </c>
      <c r="K53" s="51">
        <v>102</v>
      </c>
      <c r="L53" s="51">
        <v>10.78</v>
      </c>
    </row>
    <row r="54" spans="1:12" ht="16.5" thickBot="1" x14ac:dyDescent="0.3">
      <c r="A54" s="23"/>
      <c r="B54" s="15"/>
      <c r="C54" s="11"/>
      <c r="D54" s="7" t="s">
        <v>28</v>
      </c>
      <c r="E54" s="62" t="s">
        <v>52</v>
      </c>
      <c r="F54" s="62">
        <v>100</v>
      </c>
      <c r="G54" s="62">
        <v>12.58</v>
      </c>
      <c r="H54" s="62">
        <v>16.5</v>
      </c>
      <c r="I54" s="62">
        <v>25</v>
      </c>
      <c r="J54" s="62">
        <v>260</v>
      </c>
      <c r="K54" s="62">
        <v>289</v>
      </c>
      <c r="L54" s="62">
        <v>34.880000000000003</v>
      </c>
    </row>
    <row r="55" spans="1:12" ht="16.5" thickBot="1" x14ac:dyDescent="0.3">
      <c r="A55" s="23"/>
      <c r="B55" s="15"/>
      <c r="C55" s="11"/>
      <c r="D55" s="7" t="s">
        <v>29</v>
      </c>
      <c r="E55" s="63" t="s">
        <v>63</v>
      </c>
      <c r="F55" s="63" t="s">
        <v>64</v>
      </c>
      <c r="G55" s="63">
        <v>3.93</v>
      </c>
      <c r="H55" s="63">
        <v>10.24</v>
      </c>
      <c r="I55" s="63">
        <v>30.98</v>
      </c>
      <c r="J55" s="63">
        <v>221</v>
      </c>
      <c r="K55" s="63">
        <v>401</v>
      </c>
      <c r="L55" s="63">
        <v>6.26</v>
      </c>
    </row>
    <row r="56" spans="1:12" ht="16.5" thickBot="1" x14ac:dyDescent="0.3">
      <c r="A56" s="23"/>
      <c r="B56" s="15"/>
      <c r="C56" s="11"/>
      <c r="D56" s="7" t="s">
        <v>30</v>
      </c>
      <c r="E56" s="63" t="s">
        <v>44</v>
      </c>
      <c r="F56" s="63">
        <v>200</v>
      </c>
      <c r="G56" s="63">
        <v>0.1</v>
      </c>
      <c r="H56" s="63">
        <v>0.03</v>
      </c>
      <c r="I56" s="63">
        <v>35.5</v>
      </c>
      <c r="J56" s="63">
        <v>103</v>
      </c>
      <c r="K56" s="63">
        <v>349</v>
      </c>
      <c r="L56" s="63">
        <v>2.98</v>
      </c>
    </row>
    <row r="57" spans="1:12" ht="16.5" thickBot="1" x14ac:dyDescent="0.3">
      <c r="A57" s="23"/>
      <c r="B57" s="15"/>
      <c r="C57" s="11"/>
      <c r="D57" s="7" t="s">
        <v>31</v>
      </c>
      <c r="E57" s="63" t="s">
        <v>45</v>
      </c>
      <c r="F57" s="63">
        <v>40</v>
      </c>
      <c r="G57" s="63">
        <v>3.95</v>
      </c>
      <c r="H57" s="63">
        <v>0.5</v>
      </c>
      <c r="I57" s="63">
        <v>24</v>
      </c>
      <c r="J57" s="63">
        <v>58</v>
      </c>
      <c r="K57" s="63" t="s">
        <v>46</v>
      </c>
      <c r="L57" s="63">
        <v>2.65</v>
      </c>
    </row>
    <row r="58" spans="1:12" ht="15.75" thickBot="1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6.5" thickBot="1" x14ac:dyDescent="0.3">
      <c r="A59" s="23"/>
      <c r="B59" s="15"/>
      <c r="C59" s="11"/>
      <c r="D59" s="6"/>
      <c r="E59" s="63" t="s">
        <v>58</v>
      </c>
      <c r="F59" s="63">
        <v>100</v>
      </c>
      <c r="G59" s="64">
        <v>0.35</v>
      </c>
      <c r="H59" s="63">
        <v>0.3</v>
      </c>
      <c r="I59" s="63">
        <v>7.45</v>
      </c>
      <c r="J59" s="63">
        <v>35.4</v>
      </c>
      <c r="K59" s="63"/>
      <c r="L59" s="63">
        <v>5.49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690</v>
      </c>
      <c r="G61" s="19">
        <f t="shared" ref="G61" si="22">SUM(G52:G60)</f>
        <v>28.520000000000003</v>
      </c>
      <c r="H61" s="19">
        <f t="shared" ref="H61" si="23">SUM(H52:H60)</f>
        <v>36.909999999999997</v>
      </c>
      <c r="I61" s="19">
        <f t="shared" ref="I61" si="24">SUM(I52:I60)</f>
        <v>139.87</v>
      </c>
      <c r="J61" s="19">
        <f t="shared" ref="J61:L61" si="25">SUM(J52:J60)</f>
        <v>923.4</v>
      </c>
      <c r="K61" s="25"/>
      <c r="L61" s="19">
        <f t="shared" si="25"/>
        <v>63.04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1035</v>
      </c>
      <c r="G62" s="32">
        <f t="shared" ref="G62" si="26">G51+G61</f>
        <v>54.78</v>
      </c>
      <c r="H62" s="32">
        <f t="shared" ref="H62" si="27">H51+H61</f>
        <v>73.989999999999995</v>
      </c>
      <c r="I62" s="32">
        <f t="shared" ref="I62" si="28">I51+I61</f>
        <v>264.17</v>
      </c>
      <c r="J62" s="32">
        <f t="shared" ref="J62:L62" si="29">J51+J61</f>
        <v>1705.1</v>
      </c>
      <c r="K62" s="32"/>
      <c r="L62" s="32">
        <f t="shared" si="29"/>
        <v>143.49</v>
      </c>
    </row>
    <row r="63" spans="1:12" ht="16.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1" t="s">
        <v>65</v>
      </c>
      <c r="F63" s="51">
        <v>90</v>
      </c>
      <c r="G63" s="51">
        <v>10.42</v>
      </c>
      <c r="H63" s="51">
        <v>14.9</v>
      </c>
      <c r="I63" s="51">
        <v>0.6</v>
      </c>
      <c r="J63" s="51">
        <v>299</v>
      </c>
      <c r="K63" s="51">
        <v>243</v>
      </c>
      <c r="L63" s="51">
        <v>34.03</v>
      </c>
    </row>
    <row r="64" spans="1:12" ht="32.25" thickBot="1" x14ac:dyDescent="0.3">
      <c r="A64" s="23"/>
      <c r="B64" s="15"/>
      <c r="C64" s="11"/>
      <c r="D64" s="6"/>
      <c r="E64" s="51" t="s">
        <v>66</v>
      </c>
      <c r="F64" s="51" t="s">
        <v>67</v>
      </c>
      <c r="G64" s="51">
        <v>5.08</v>
      </c>
      <c r="H64" s="51">
        <v>4.5999999999999996</v>
      </c>
      <c r="I64" s="51">
        <v>0.28000000000000003</v>
      </c>
      <c r="J64" s="51">
        <v>63</v>
      </c>
      <c r="K64" s="51">
        <v>209</v>
      </c>
      <c r="L64" s="51">
        <v>9</v>
      </c>
    </row>
    <row r="65" spans="1:12" ht="16.5" thickBot="1" x14ac:dyDescent="0.3">
      <c r="A65" s="23"/>
      <c r="B65" s="15"/>
      <c r="C65" s="11"/>
      <c r="D65" s="7" t="s">
        <v>22</v>
      </c>
      <c r="E65" s="51" t="s">
        <v>68</v>
      </c>
      <c r="F65" s="51">
        <v>200</v>
      </c>
      <c r="G65" s="51">
        <v>2.2999999999999998</v>
      </c>
      <c r="H65" s="51">
        <v>1.08</v>
      </c>
      <c r="I65" s="51">
        <v>18</v>
      </c>
      <c r="J65" s="51">
        <v>104</v>
      </c>
      <c r="K65" s="51">
        <v>380</v>
      </c>
      <c r="L65" s="51">
        <v>8.5</v>
      </c>
    </row>
    <row r="66" spans="1:12" ht="16.5" thickBot="1" x14ac:dyDescent="0.3">
      <c r="A66" s="23"/>
      <c r="B66" s="15"/>
      <c r="C66" s="11"/>
      <c r="D66" s="7" t="s">
        <v>23</v>
      </c>
      <c r="E66" s="51" t="s">
        <v>45</v>
      </c>
      <c r="F66" s="51">
        <v>40</v>
      </c>
      <c r="G66" s="51">
        <v>3.95</v>
      </c>
      <c r="H66" s="51">
        <v>0.5</v>
      </c>
      <c r="I66" s="51">
        <v>24</v>
      </c>
      <c r="J66" s="51">
        <v>58</v>
      </c>
      <c r="K66" s="51" t="s">
        <v>46</v>
      </c>
      <c r="L66" s="51">
        <v>2.8</v>
      </c>
    </row>
    <row r="67" spans="1:12" ht="16.5" thickBot="1" x14ac:dyDescent="0.3">
      <c r="A67" s="23"/>
      <c r="B67" s="15"/>
      <c r="C67" s="11"/>
      <c r="D67" s="7" t="s">
        <v>24</v>
      </c>
      <c r="E67" s="51" t="s">
        <v>58</v>
      </c>
      <c r="F67" s="51">
        <v>100</v>
      </c>
      <c r="G67" s="58">
        <v>0.35</v>
      </c>
      <c r="H67" s="51">
        <v>0.3</v>
      </c>
      <c r="I67" s="51">
        <v>7.45</v>
      </c>
      <c r="J67" s="51">
        <v>35.4</v>
      </c>
      <c r="K67" s="51"/>
      <c r="L67" s="51">
        <v>12.92</v>
      </c>
    </row>
    <row r="68" spans="1:12" ht="16.5" thickBot="1" x14ac:dyDescent="0.3">
      <c r="A68" s="23"/>
      <c r="B68" s="15"/>
      <c r="C68" s="11"/>
      <c r="D68" s="6"/>
      <c r="E68" s="51" t="s">
        <v>63</v>
      </c>
      <c r="F68" s="51" t="s">
        <v>43</v>
      </c>
      <c r="G68" s="51">
        <v>5.31</v>
      </c>
      <c r="H68" s="51">
        <v>6.09</v>
      </c>
      <c r="I68" s="51">
        <v>40.26</v>
      </c>
      <c r="J68" s="51">
        <v>249</v>
      </c>
      <c r="K68" s="51">
        <v>171</v>
      </c>
      <c r="L68" s="51">
        <v>7.6</v>
      </c>
    </row>
    <row r="69" spans="1:12" ht="16.5" thickBot="1" x14ac:dyDescent="0.3">
      <c r="A69" s="23"/>
      <c r="B69" s="15"/>
      <c r="C69" s="11"/>
      <c r="D69" s="6"/>
      <c r="E69" s="59" t="s">
        <v>69</v>
      </c>
      <c r="F69" s="59">
        <v>50</v>
      </c>
      <c r="G69" s="59">
        <v>0.26</v>
      </c>
      <c r="H69" s="59">
        <v>1.07</v>
      </c>
      <c r="I69" s="59">
        <v>3.02</v>
      </c>
      <c r="J69" s="59">
        <v>19</v>
      </c>
      <c r="K69" s="59" t="s">
        <v>46</v>
      </c>
      <c r="L69" s="59">
        <v>5.6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 t="shared" ref="G70" si="30">SUM(G63:G69)</f>
        <v>27.67</v>
      </c>
      <c r="H70" s="19">
        <f t="shared" ref="H70" si="31">SUM(H63:H69)</f>
        <v>28.54</v>
      </c>
      <c r="I70" s="19">
        <f t="shared" ref="I70" si="32">SUM(I63:I69)</f>
        <v>93.61</v>
      </c>
      <c r="J70" s="19">
        <f t="shared" ref="J70:L70" si="33">SUM(J63:J69)</f>
        <v>827.4</v>
      </c>
      <c r="K70" s="25"/>
      <c r="L70" s="19">
        <f t="shared" si="33"/>
        <v>80.449999999999989</v>
      </c>
    </row>
    <row r="71" spans="1:12" ht="15.75" thickBot="1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6.5" thickBot="1" x14ac:dyDescent="0.3">
      <c r="A72" s="23"/>
      <c r="B72" s="15"/>
      <c r="C72" s="11"/>
      <c r="D72" s="7" t="s">
        <v>27</v>
      </c>
      <c r="E72" s="51" t="s">
        <v>70</v>
      </c>
      <c r="F72" s="51">
        <v>250</v>
      </c>
      <c r="G72" s="51">
        <v>6.92</v>
      </c>
      <c r="H72" s="51">
        <v>7.99</v>
      </c>
      <c r="I72" s="51">
        <v>14.98</v>
      </c>
      <c r="J72" s="51">
        <v>209</v>
      </c>
      <c r="K72" s="51">
        <v>96</v>
      </c>
      <c r="L72" s="51">
        <v>10.24</v>
      </c>
    </row>
    <row r="73" spans="1:12" ht="16.5" thickBot="1" x14ac:dyDescent="0.3">
      <c r="A73" s="23"/>
      <c r="B73" s="15"/>
      <c r="C73" s="11"/>
      <c r="D73" s="7" t="s">
        <v>28</v>
      </c>
      <c r="E73" s="59" t="s">
        <v>71</v>
      </c>
      <c r="F73" s="59">
        <v>200</v>
      </c>
      <c r="G73" s="59">
        <v>12.58</v>
      </c>
      <c r="H73" s="59">
        <v>16.5</v>
      </c>
      <c r="I73" s="59">
        <v>25</v>
      </c>
      <c r="J73" s="59">
        <v>260</v>
      </c>
      <c r="K73" s="59">
        <v>289</v>
      </c>
      <c r="L73" s="59">
        <v>39.71</v>
      </c>
    </row>
    <row r="74" spans="1:12" ht="15.75" thickBot="1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6.5" thickBot="1" x14ac:dyDescent="0.3">
      <c r="A75" s="23"/>
      <c r="B75" s="15"/>
      <c r="C75" s="11"/>
      <c r="D75" s="7" t="s">
        <v>30</v>
      </c>
      <c r="E75" s="51" t="s">
        <v>44</v>
      </c>
      <c r="F75" s="51">
        <v>200</v>
      </c>
      <c r="G75" s="51">
        <v>0.1</v>
      </c>
      <c r="H75" s="51">
        <v>0.02</v>
      </c>
      <c r="I75" s="51">
        <v>6.2</v>
      </c>
      <c r="J75" s="51">
        <v>63</v>
      </c>
      <c r="K75" s="51">
        <v>376</v>
      </c>
      <c r="L75" s="51">
        <v>2.98</v>
      </c>
    </row>
    <row r="76" spans="1:12" ht="16.5" thickBot="1" x14ac:dyDescent="0.3">
      <c r="A76" s="23"/>
      <c r="B76" s="15"/>
      <c r="C76" s="11"/>
      <c r="D76" s="7" t="s">
        <v>31</v>
      </c>
      <c r="E76" s="51" t="s">
        <v>45</v>
      </c>
      <c r="F76" s="51">
        <v>40</v>
      </c>
      <c r="G76" s="51">
        <v>3.95</v>
      </c>
      <c r="H76" s="51">
        <v>0.5</v>
      </c>
      <c r="I76" s="51">
        <v>24</v>
      </c>
      <c r="J76" s="51">
        <v>58</v>
      </c>
      <c r="K76" s="51" t="s">
        <v>46</v>
      </c>
      <c r="L76" s="51">
        <v>2.65</v>
      </c>
    </row>
    <row r="77" spans="1:12" ht="15.75" thickBot="1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6.5" thickBot="1" x14ac:dyDescent="0.3">
      <c r="A78" s="23"/>
      <c r="B78" s="15"/>
      <c r="C78" s="11"/>
      <c r="D78" s="6"/>
      <c r="E78" s="51" t="s">
        <v>72</v>
      </c>
      <c r="F78" s="51">
        <v>100</v>
      </c>
      <c r="G78" s="51">
        <v>0.3</v>
      </c>
      <c r="H78" s="51">
        <v>0.17</v>
      </c>
      <c r="I78" s="51">
        <v>10</v>
      </c>
      <c r="J78" s="51">
        <v>155</v>
      </c>
      <c r="K78" s="51" t="s">
        <v>46</v>
      </c>
      <c r="L78" s="51">
        <v>7.46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23.85</v>
      </c>
      <c r="H80" s="19">
        <f t="shared" ref="H80" si="35">SUM(H71:H79)</f>
        <v>25.180000000000003</v>
      </c>
      <c r="I80" s="19">
        <f t="shared" ref="I80" si="36">SUM(I71:I79)</f>
        <v>80.180000000000007</v>
      </c>
      <c r="J80" s="19">
        <f t="shared" ref="J80:L80" si="37">SUM(J71:J79)</f>
        <v>745</v>
      </c>
      <c r="K80" s="25"/>
      <c r="L80" s="19">
        <f t="shared" si="37"/>
        <v>63.04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1270</v>
      </c>
      <c r="G81" s="32">
        <f t="shared" ref="G81" si="38">G70+G80</f>
        <v>51.52</v>
      </c>
      <c r="H81" s="32">
        <f t="shared" ref="H81" si="39">H70+H80</f>
        <v>53.72</v>
      </c>
      <c r="I81" s="32">
        <f t="shared" ref="I81" si="40">I70+I80</f>
        <v>173.79000000000002</v>
      </c>
      <c r="J81" s="32">
        <f t="shared" ref="J81:L81" si="41">J70+J80</f>
        <v>1572.4</v>
      </c>
      <c r="K81" s="32"/>
      <c r="L81" s="32">
        <f t="shared" si="41"/>
        <v>143.48999999999998</v>
      </c>
    </row>
    <row r="82" spans="1:12" ht="16.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1" t="s">
        <v>73</v>
      </c>
      <c r="F82" s="51">
        <v>100</v>
      </c>
      <c r="G82" s="51">
        <v>10.75</v>
      </c>
      <c r="H82" s="51">
        <v>6.95</v>
      </c>
      <c r="I82" s="51">
        <v>11</v>
      </c>
      <c r="J82" s="51">
        <v>234</v>
      </c>
      <c r="K82" s="51">
        <v>229</v>
      </c>
      <c r="L82" s="51">
        <v>41.65</v>
      </c>
    </row>
    <row r="83" spans="1:12" ht="16.5" thickBot="1" x14ac:dyDescent="0.3">
      <c r="A83" s="23"/>
      <c r="B83" s="15"/>
      <c r="C83" s="11"/>
      <c r="D83" s="6"/>
      <c r="E83" s="59" t="s">
        <v>74</v>
      </c>
      <c r="F83" s="59">
        <v>150</v>
      </c>
      <c r="G83" s="59">
        <v>4.92</v>
      </c>
      <c r="H83" s="59">
        <v>7.2</v>
      </c>
      <c r="I83" s="59">
        <v>24.5</v>
      </c>
      <c r="J83" s="59">
        <v>112</v>
      </c>
      <c r="K83" s="59">
        <v>312</v>
      </c>
      <c r="L83" s="59">
        <v>19.739999999999998</v>
      </c>
    </row>
    <row r="84" spans="1:12" ht="16.5" thickBot="1" x14ac:dyDescent="0.3">
      <c r="A84" s="23"/>
      <c r="B84" s="15"/>
      <c r="C84" s="11"/>
      <c r="D84" s="7" t="s">
        <v>22</v>
      </c>
      <c r="E84" s="51" t="s">
        <v>61</v>
      </c>
      <c r="F84" s="51">
        <v>200</v>
      </c>
      <c r="G84" s="51">
        <v>0.68</v>
      </c>
      <c r="H84" s="51">
        <v>0.03</v>
      </c>
      <c r="I84" s="51">
        <v>35.5</v>
      </c>
      <c r="J84" s="51">
        <v>103</v>
      </c>
      <c r="K84" s="51">
        <v>349</v>
      </c>
      <c r="L84" s="51">
        <v>7.5</v>
      </c>
    </row>
    <row r="85" spans="1:12" ht="16.5" thickBot="1" x14ac:dyDescent="0.3">
      <c r="A85" s="23"/>
      <c r="B85" s="15"/>
      <c r="C85" s="11"/>
      <c r="D85" s="7" t="s">
        <v>23</v>
      </c>
      <c r="E85" s="51" t="s">
        <v>45</v>
      </c>
      <c r="F85" s="51">
        <v>40</v>
      </c>
      <c r="G85" s="51">
        <v>3.95</v>
      </c>
      <c r="H85" s="51">
        <v>0.5</v>
      </c>
      <c r="I85" s="51">
        <v>24</v>
      </c>
      <c r="J85" s="51">
        <v>53</v>
      </c>
      <c r="K85" s="51" t="s">
        <v>46</v>
      </c>
      <c r="L85" s="51">
        <v>2.8</v>
      </c>
    </row>
    <row r="86" spans="1:12" ht="15.75" thickBot="1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6.5" thickBot="1" x14ac:dyDescent="0.3">
      <c r="A87" s="23"/>
      <c r="B87" s="15"/>
      <c r="C87" s="11"/>
      <c r="D87" s="6"/>
      <c r="E87" s="51" t="s">
        <v>75</v>
      </c>
      <c r="F87" s="51">
        <v>60</v>
      </c>
      <c r="G87" s="51">
        <v>0.3</v>
      </c>
      <c r="H87" s="51">
        <v>0.17</v>
      </c>
      <c r="I87" s="51">
        <v>1</v>
      </c>
      <c r="J87" s="51">
        <v>20</v>
      </c>
      <c r="K87" s="51" t="s">
        <v>46</v>
      </c>
      <c r="L87" s="51">
        <v>8.76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20.6</v>
      </c>
      <c r="H89" s="19">
        <f t="shared" ref="H89" si="43">SUM(H82:H88)</f>
        <v>14.85</v>
      </c>
      <c r="I89" s="19">
        <f t="shared" ref="I89" si="44">SUM(I82:I88)</f>
        <v>96</v>
      </c>
      <c r="J89" s="19">
        <f t="shared" ref="J89:L89" si="45">SUM(J82:J88)</f>
        <v>522</v>
      </c>
      <c r="K89" s="25"/>
      <c r="L89" s="19">
        <f t="shared" si="45"/>
        <v>80.45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6.5" thickBot="1" x14ac:dyDescent="0.3">
      <c r="A91" s="23"/>
      <c r="B91" s="15"/>
      <c r="C91" s="11"/>
      <c r="D91" s="7" t="s">
        <v>27</v>
      </c>
      <c r="E91" s="51" t="s">
        <v>76</v>
      </c>
      <c r="F91" s="51">
        <v>250</v>
      </c>
      <c r="G91" s="51">
        <v>6.9</v>
      </c>
      <c r="H91" s="51">
        <v>7.73</v>
      </c>
      <c r="I91" s="51">
        <v>24.99</v>
      </c>
      <c r="J91" s="51">
        <v>247</v>
      </c>
      <c r="K91" s="51">
        <v>101</v>
      </c>
      <c r="L91" s="51">
        <v>10.24</v>
      </c>
    </row>
    <row r="92" spans="1:12" ht="16.5" thickBot="1" x14ac:dyDescent="0.3">
      <c r="A92" s="23"/>
      <c r="B92" s="15"/>
      <c r="C92" s="11"/>
      <c r="D92" s="7" t="s">
        <v>28</v>
      </c>
      <c r="E92" s="59" t="s">
        <v>65</v>
      </c>
      <c r="F92" s="59">
        <v>100</v>
      </c>
      <c r="G92" s="59">
        <v>10.75</v>
      </c>
      <c r="H92" s="59">
        <v>4.95</v>
      </c>
      <c r="I92" s="59">
        <v>11</v>
      </c>
      <c r="J92" s="59">
        <v>214</v>
      </c>
      <c r="K92" s="59">
        <v>229</v>
      </c>
      <c r="L92" s="59">
        <v>28.73</v>
      </c>
    </row>
    <row r="93" spans="1:12" ht="16.5" thickBot="1" x14ac:dyDescent="0.3">
      <c r="A93" s="23"/>
      <c r="B93" s="15"/>
      <c r="C93" s="11"/>
      <c r="D93" s="7" t="s">
        <v>29</v>
      </c>
      <c r="E93" s="62" t="s">
        <v>77</v>
      </c>
      <c r="F93" s="59">
        <v>180</v>
      </c>
      <c r="G93" s="59">
        <v>5.91</v>
      </c>
      <c r="H93" s="59">
        <v>8.64</v>
      </c>
      <c r="I93" s="59">
        <v>29.4</v>
      </c>
      <c r="J93" s="59">
        <v>143</v>
      </c>
      <c r="K93" s="59">
        <v>312</v>
      </c>
      <c r="L93" s="59">
        <v>12.95</v>
      </c>
    </row>
    <row r="94" spans="1:12" ht="16.5" thickBot="1" x14ac:dyDescent="0.3">
      <c r="A94" s="23"/>
      <c r="B94" s="15"/>
      <c r="C94" s="11"/>
      <c r="D94" s="7" t="s">
        <v>30</v>
      </c>
      <c r="E94" s="51" t="s">
        <v>44</v>
      </c>
      <c r="F94" s="51">
        <v>200</v>
      </c>
      <c r="G94" s="51">
        <v>0.1</v>
      </c>
      <c r="H94" s="51">
        <v>3.08</v>
      </c>
      <c r="I94" s="51">
        <v>18.8</v>
      </c>
      <c r="J94" s="51">
        <v>141</v>
      </c>
      <c r="K94" s="51">
        <v>380</v>
      </c>
      <c r="L94" s="51">
        <v>2.98</v>
      </c>
    </row>
    <row r="95" spans="1:12" ht="16.5" thickBot="1" x14ac:dyDescent="0.3">
      <c r="A95" s="23"/>
      <c r="B95" s="15"/>
      <c r="C95" s="11"/>
      <c r="D95" s="7" t="s">
        <v>31</v>
      </c>
      <c r="E95" s="51" t="s">
        <v>45</v>
      </c>
      <c r="F95" s="51">
        <v>40</v>
      </c>
      <c r="G95" s="51">
        <v>3.95</v>
      </c>
      <c r="H95" s="51">
        <v>0.5</v>
      </c>
      <c r="I95" s="51">
        <v>24</v>
      </c>
      <c r="J95" s="51">
        <v>58</v>
      </c>
      <c r="K95" s="51" t="s">
        <v>46</v>
      </c>
      <c r="L95" s="51">
        <v>2.65</v>
      </c>
    </row>
    <row r="96" spans="1:12" ht="15.75" thickBot="1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6.5" thickBot="1" x14ac:dyDescent="0.3">
      <c r="A97" s="23"/>
      <c r="B97" s="15"/>
      <c r="C97" s="11"/>
      <c r="D97" s="6"/>
      <c r="E97" s="51" t="s">
        <v>58</v>
      </c>
      <c r="F97" s="51">
        <v>100</v>
      </c>
      <c r="G97" s="58">
        <v>0.35</v>
      </c>
      <c r="H97" s="51">
        <v>0.3</v>
      </c>
      <c r="I97" s="51">
        <v>7.45</v>
      </c>
      <c r="J97" s="51">
        <v>35.4</v>
      </c>
      <c r="K97" s="51"/>
      <c r="L97" s="51">
        <v>5.49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870</v>
      </c>
      <c r="G99" s="19">
        <f t="shared" ref="G99" si="46">SUM(G90:G98)</f>
        <v>27.96</v>
      </c>
      <c r="H99" s="19">
        <f t="shared" ref="H99" si="47">SUM(H90:H98)</f>
        <v>25.2</v>
      </c>
      <c r="I99" s="19">
        <f t="shared" ref="I99" si="48">SUM(I90:I98)</f>
        <v>115.63999999999999</v>
      </c>
      <c r="J99" s="19">
        <f t="shared" ref="J99:L99" si="49">SUM(J90:J98)</f>
        <v>838.4</v>
      </c>
      <c r="K99" s="25"/>
      <c r="L99" s="19">
        <f t="shared" si="49"/>
        <v>63.04</v>
      </c>
    </row>
    <row r="100" spans="1:12" ht="15.75" customHeight="1" x14ac:dyDescent="0.2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1420</v>
      </c>
      <c r="G100" s="32">
        <f t="shared" ref="G100" si="50">G89+G99</f>
        <v>48.56</v>
      </c>
      <c r="H100" s="32">
        <f t="shared" ref="H100" si="51">H89+H99</f>
        <v>40.049999999999997</v>
      </c>
      <c r="I100" s="32">
        <f t="shared" ref="I100" si="52">I89+I99</f>
        <v>211.64</v>
      </c>
      <c r="J100" s="32">
        <f t="shared" ref="J100:L100" si="53">J89+J99</f>
        <v>1360.4</v>
      </c>
      <c r="K100" s="32"/>
      <c r="L100" s="32">
        <f t="shared" si="53"/>
        <v>143.49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1210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50.77</v>
      </c>
      <c r="H196" s="34">
        <f t="shared" si="94"/>
        <v>53.911999999999992</v>
      </c>
      <c r="I196" s="34">
        <f t="shared" si="94"/>
        <v>213.05</v>
      </c>
      <c r="J196" s="34">
        <f t="shared" si="94"/>
        <v>1543.6599999999999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143.49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dcterms:created xsi:type="dcterms:W3CDTF">2022-05-16T14:23:56Z</dcterms:created>
  <dcterms:modified xsi:type="dcterms:W3CDTF">2023-10-25T08:36:22Z</dcterms:modified>
</cp:coreProperties>
</file>